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-105" yWindow="-105" windowWidth="23250" windowHeight="12570"/>
  </bookViews>
  <sheets>
    <sheet name="D3M 2022" sheetId="1" r:id="rId1"/>
  </sheets>
  <definedNames>
    <definedName name="_xlnm.Print_Area" localSheetId="0">'D3M 2022'!$A$1:$BB$41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9" i="1"/>
  <c r="AQ18" l="1"/>
  <c r="AR18"/>
  <c r="AS18"/>
  <c r="AQ16" l="1"/>
  <c r="AR16"/>
  <c r="AS16"/>
  <c r="AT16"/>
  <c r="AU16"/>
  <c r="AV16"/>
  <c r="AW16"/>
  <c r="AQ17"/>
  <c r="AR17"/>
  <c r="AS17"/>
  <c r="AT17"/>
  <c r="AU17"/>
  <c r="AV17"/>
  <c r="AW17"/>
  <c r="AT18"/>
  <c r="AU18"/>
  <c r="AV18"/>
  <c r="AW18"/>
  <c r="AQ19"/>
  <c r="AR19"/>
  <c r="AS19"/>
  <c r="AT19"/>
  <c r="AU19"/>
  <c r="AV19"/>
  <c r="AW19"/>
  <c r="AQ20"/>
  <c r="AR20"/>
  <c r="AS20"/>
  <c r="AT20"/>
  <c r="AU20"/>
  <c r="AV20"/>
  <c r="AW20"/>
  <c r="AQ21"/>
  <c r="AR21"/>
  <c r="AS21"/>
  <c r="AT21"/>
  <c r="AU21"/>
  <c r="AV21"/>
  <c r="AW21"/>
  <c r="AQ22"/>
  <c r="AR22"/>
  <c r="AS22"/>
  <c r="AT22"/>
  <c r="AU22"/>
  <c r="AV22"/>
  <c r="AW22"/>
  <c r="AQ23"/>
  <c r="AR23"/>
  <c r="AS23"/>
  <c r="AT23"/>
  <c r="AU23"/>
  <c r="AV23"/>
  <c r="AW23"/>
  <c r="AQ24"/>
  <c r="AR24"/>
  <c r="AS24"/>
  <c r="AT24"/>
  <c r="AU24"/>
  <c r="AV24"/>
  <c r="AW24"/>
  <c r="AQ25"/>
  <c r="AR25"/>
  <c r="AS25"/>
  <c r="AT25"/>
  <c r="AU25"/>
  <c r="AV25"/>
  <c r="AW25"/>
  <c r="AQ26"/>
  <c r="AR26"/>
  <c r="AS26"/>
  <c r="AT26"/>
  <c r="AU26"/>
  <c r="AV26"/>
  <c r="AW26"/>
  <c r="AQ27"/>
  <c r="AR27"/>
  <c r="AS27"/>
  <c r="AT27"/>
  <c r="AU27"/>
  <c r="AV27"/>
  <c r="AW27"/>
  <c r="AQ28"/>
  <c r="AR28"/>
  <c r="AS28"/>
  <c r="AT28"/>
  <c r="AU28"/>
  <c r="AV28"/>
  <c r="AW28"/>
  <c r="AW15"/>
  <c r="BA1"/>
  <c r="AW14"/>
  <c r="AV14"/>
  <c r="AU14"/>
  <c r="AT14"/>
  <c r="AS14"/>
  <c r="AR14"/>
  <c r="AQ14"/>
  <c r="AT15" l="1"/>
  <c r="AQ15"/>
  <c r="AU15"/>
  <c r="AR15"/>
  <c r="AV15"/>
  <c r="AS15"/>
</calcChain>
</file>

<file path=xl/sharedStrings.xml><?xml version="1.0" encoding="utf-8"?>
<sst xmlns="http://schemas.openxmlformats.org/spreadsheetml/2006/main" count="74" uniqueCount="71">
  <si>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</si>
  <si>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</si>
  <si>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</si>
  <si>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</si>
  <si>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</si>
  <si>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</si>
  <si>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</si>
  <si>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</si>
  <si>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</si>
  <si>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</si>
  <si>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</si>
  <si>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</si>
  <si>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</si>
  <si>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</si>
  <si>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</si>
  <si>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</si>
  <si>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</si>
  <si>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</si>
  <si>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</si>
  <si>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</si>
  <si>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</si>
  <si>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</si>
  <si>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</si>
  <si>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</si>
  <si>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</si>
  <si>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</si>
  <si>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</si>
  <si>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</si>
  <si>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</si>
  <si>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</si>
  <si>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</si>
  <si>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</si>
  <si>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Nationalité</t>
  </si>
  <si>
    <t>Date de 
naissance</t>
  </si>
  <si>
    <t>DU</t>
  </si>
  <si>
    <t>AU</t>
  </si>
  <si>
    <t>A</t>
  </si>
  <si>
    <t>Capitaine</t>
  </si>
  <si>
    <t>SAISON</t>
  </si>
  <si>
    <t>/</t>
  </si>
  <si>
    <t>FEUILLE D'ENGAGEMENT COMPETITION</t>
  </si>
  <si>
    <t xml:space="preserve">avant le </t>
  </si>
  <si>
    <t>.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</si>
  <si>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</si>
  <si>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</si>
  <si>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</si>
  <si>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</si>
  <si>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</si>
  <si>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</si>
  <si>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</si>
  <si>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</si>
  <si>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(10)</t>
  </si>
  <si>
    <t>aucun changement de N° deBonnet n'est autorisé 8 jours avant la compétion ( pénalité de 20 € à régler avant début de compétion)</t>
  </si>
  <si>
    <t>en format Excel ou Odt uniquement</t>
  </si>
  <si>
    <t xml:space="preserve">Pour permettre la préparation des feuilles de matches, cette feuille d’engagement est à retourner sous format électronique </t>
  </si>
  <si>
    <t xml:space="preserve">à </t>
  </si>
  <si>
    <r>
      <t>Notice : cochez (</t>
    </r>
    <r>
      <rPr>
        <b/>
        <sz val="18"/>
        <color rgb="FFFF0000"/>
        <rFont val="Wingdings"/>
        <charset val="2"/>
      </rPr>
      <t>ý</t>
    </r>
    <r>
      <rPr>
        <b/>
        <sz val="18"/>
        <color rgb="FFFF0000"/>
        <rFont val="Arial"/>
        <family val="2"/>
      </rPr>
      <t>) uniquement les cases où le contrôle N'EST PAS valide</t>
    </r>
  </si>
  <si>
    <t>2021</t>
  </si>
  <si>
    <t>(4) Médecin FFESSM, médecin des sports, médecin plongée/hyperbare, médecin généraliste</t>
  </si>
  <si>
    <t>Si il comporte la mention "autorise la pratique du hockey subaquatique en compétition" et si il est daté de moins d'un an avant l'établissement de la licence</t>
  </si>
  <si>
    <t>(1) Dans le cas d'une assurance indépendante l'assurance doit être en cours de validité lors de la compétition.</t>
  </si>
  <si>
    <t>Elle doit également préciser les activités en compétition.</t>
  </si>
  <si>
    <t>(7) Surclassement simple ou double surclassement autorisé</t>
  </si>
  <si>
    <r>
      <t xml:space="preserve">Equipe </t>
    </r>
    <r>
      <rPr>
        <sz val="12"/>
        <rFont val="Arial Black"/>
        <family val="2"/>
      </rPr>
      <t>(8)</t>
    </r>
  </si>
  <si>
    <t>selon  règles de jeu volume 0, articles 2.8.2 à 2.8.8, l'absence d'information conduira à l'exclusion du joueur de la compétition et à des matchs perdus pour l'équipe si le joueur y a participé</t>
  </si>
  <si>
    <r>
      <rPr>
        <sz val="10"/>
        <rFont val="Arial"/>
        <family val="2"/>
      </rPr>
      <t>N° bonnet</t>
    </r>
    <r>
      <rPr>
        <sz val="10"/>
        <color rgb="FFFF0000"/>
        <rFont val="Arial"/>
        <family val="2"/>
      </rPr>
      <t xml:space="preserve"> (10)</t>
    </r>
  </si>
  <si>
    <t>(8) Bi-club autorisé selon règle du jeu volume 0 article 3.5.1</t>
  </si>
  <si>
    <t>MASCULIN</t>
  </si>
  <si>
    <t>DIVISION 3</t>
  </si>
  <si>
    <t>Berck</t>
  </si>
  <si>
    <t>Thierry TIRARD thierrytirard@gmail.com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</si>
</sst>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8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2"/>
      <name val="Arial Black"/>
      <family val="2"/>
    </font>
    <font>
      <b/>
      <sz val="18"/>
      <color rgb="FFFF0000"/>
      <name val="Arial"/>
      <family val="2"/>
    </font>
    <font>
      <b/>
      <sz val="18"/>
      <color rgb="FFFF0000"/>
      <name val="Wingdings"/>
      <charset val="2"/>
    </font>
    <font>
      <sz val="18"/>
      <name val="Arial"/>
      <family val="2"/>
    </font>
    <font>
      <sz val="12"/>
      <name val="Arial Black"/>
      <family val="2"/>
    </font>
    <font>
      <u/>
      <sz val="12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5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" fontId="3" fillId="0" borderId="18" xfId="4" applyNumberFormat="1" applyFont="1" applyFill="1" applyBorder="1" applyAlignment="1" applyProtection="1">
      <alignment horizontal="center" vertical="center"/>
      <protection locked="0"/>
    </xf>
    <xf numFmtId="1" fontId="3" fillId="0" borderId="1" xfId="4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>
      <alignment horizontal="left"/>
    </xf>
    <xf numFmtId="49" fontId="3" fillId="0" borderId="0" xfId="0" applyNumberFormat="1" applyFont="1"/>
    <xf numFmtId="14" fontId="11" fillId="0" borderId="0" xfId="0" applyNumberFormat="1" applyFont="1" applyAlignment="1">
      <alignment horizontal="left"/>
    </xf>
    <xf numFmtId="49" fontId="0" fillId="0" borderId="0" xfId="0" applyNumberFormat="1"/>
    <xf numFmtId="49" fontId="3" fillId="0" borderId="1" xfId="0" applyNumberFormat="1" applyFont="1" applyFill="1" applyBorder="1" applyAlignment="1">
      <alignment horizontal="center"/>
    </xf>
    <xf numFmtId="49" fontId="0" fillId="5" borderId="1" xfId="0" applyNumberFormat="1" applyFill="1" applyBorder="1"/>
    <xf numFmtId="49" fontId="2" fillId="5" borderId="1" xfId="0" applyNumberFormat="1" applyFont="1" applyFill="1" applyBorder="1" applyAlignment="1">
      <alignment textRotation="60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12" fillId="0" borderId="11" xfId="0" applyNumberFormat="1" applyFont="1" applyFill="1" applyBorder="1" applyAlignment="1">
      <alignment horizontal="left" wrapText="1"/>
    </xf>
    <xf numFmtId="49" fontId="12" fillId="0" borderId="12" xfId="0" applyNumberFormat="1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left" wrapText="1"/>
    </xf>
    <xf numFmtId="49" fontId="12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13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left" vertical="center" wrapText="1"/>
    </xf>
    <xf numFmtId="49" fontId="12" fillId="0" borderId="19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17" fillId="0" borderId="0" xfId="1" applyNumberFormat="1" applyFont="1" applyFill="1" applyBorder="1" applyAlignment="1" applyProtection="1">
      <alignment horizontal="center" vertical="center"/>
    </xf>
    <xf numFmtId="0" fontId="17" fillId="0" borderId="7" xfId="1" applyNumberFormat="1" applyFont="1" applyFill="1" applyBorder="1" applyAlignment="1" applyProtection="1">
      <alignment horizontal="center" vertical="center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hierrytirar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45"/>
  <sheetViews>
    <sheetView tabSelected="1" topLeftCell="A4" zoomScale="70" zoomScaleNormal="70" workbookViewId="0">
      <selection activeCell="B15" sqref="B15"/>
    </sheetView>
  </sheetViews>
  <sheetFormatPr baseColWidth="10" defaultColWidth="11.42578125" defaultRowHeight="12.75"/>
  <cols>
    <col min="1" max="1" width="10.7109375" style="2" customWidth="1"/>
    <col min="2" max="2" width="18.7109375" style="2" customWidth="1"/>
    <col min="3" max="4" width="20.7109375" style="2" customWidth="1"/>
    <col min="5" max="5" width="13.7109375" style="2" customWidth="1"/>
    <col min="6" max="8" width="12.7109375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33" width="3.7109375" style="2" customWidth="1"/>
    <col min="34" max="34" width="1.7109375" style="2" customWidth="1"/>
    <col min="35" max="40" width="3.7109375" style="2" customWidth="1"/>
    <col min="41" max="41" width="1.7109375" style="2" customWidth="1"/>
    <col min="42" max="52" width="3.7109375" style="2" customWidth="1"/>
    <col min="53" max="53" width="8.7109375" style="2" customWidth="1"/>
    <col min="54" max="16384" width="11.42578125" style="2"/>
  </cols>
  <sheetData>
    <row r="1" spans="1:56" ht="22.5" customHeight="1">
      <c r="C1" s="81" t="s">
        <v>40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 t="s">
        <v>38</v>
      </c>
      <c r="AQ1" s="81"/>
      <c r="AR1" s="81"/>
      <c r="AS1" s="81"/>
      <c r="AT1" s="81"/>
      <c r="AU1" s="91" t="s">
        <v>57</v>
      </c>
      <c r="AV1" s="91"/>
      <c r="AW1" s="91"/>
      <c r="AX1" s="91"/>
      <c r="AY1" s="91"/>
      <c r="AZ1" s="81" t="s">
        <v>39</v>
      </c>
      <c r="BA1" s="82">
        <f>AU1+1</f>
        <v>2022</v>
      </c>
      <c r="BB1" s="83"/>
    </row>
    <row r="2" spans="1:56" ht="12.75" customHeight="1"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91"/>
      <c r="AV2" s="91"/>
      <c r="AW2" s="91"/>
      <c r="AX2" s="91"/>
      <c r="AY2" s="91"/>
      <c r="AZ2" s="81"/>
      <c r="BA2" s="83"/>
      <c r="BB2" s="83"/>
    </row>
    <row r="3" spans="1:56" ht="12.75" customHeight="1"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91"/>
      <c r="AV3" s="91"/>
      <c r="AW3" s="91"/>
      <c r="AX3" s="91"/>
      <c r="AY3" s="91"/>
      <c r="AZ3" s="81"/>
      <c r="BA3" s="83"/>
      <c r="BB3" s="83"/>
    </row>
    <row r="4" spans="1:56" ht="12.75" customHeight="1">
      <c r="C4" s="90" t="s">
        <v>67</v>
      </c>
      <c r="D4" s="90" t="s">
        <v>68</v>
      </c>
      <c r="E4" s="90"/>
      <c r="F4" s="90"/>
      <c r="G4" s="90"/>
      <c r="H4" s="90"/>
      <c r="I4" s="29"/>
      <c r="J4" s="89" t="s">
        <v>36</v>
      </c>
      <c r="K4" s="89"/>
      <c r="L4" s="90" t="s">
        <v>69</v>
      </c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89" t="s">
        <v>34</v>
      </c>
      <c r="Y4" s="89"/>
      <c r="Z4" s="84">
        <v>44905</v>
      </c>
      <c r="AA4" s="84"/>
      <c r="AB4" s="84"/>
      <c r="AC4" s="84"/>
      <c r="AD4" s="84"/>
      <c r="AE4" s="84"/>
      <c r="AF4" s="89" t="s">
        <v>35</v>
      </c>
      <c r="AG4" s="89"/>
      <c r="AH4" s="84">
        <v>44906</v>
      </c>
      <c r="AI4" s="84"/>
      <c r="AJ4" s="84"/>
      <c r="AK4" s="84"/>
      <c r="AL4" s="84"/>
      <c r="AM4" s="84"/>
      <c r="AN4" s="85"/>
      <c r="AO4" s="85"/>
    </row>
    <row r="5" spans="1:56" ht="24.75" customHeight="1">
      <c r="C5" s="90"/>
      <c r="D5" s="90"/>
      <c r="E5" s="90"/>
      <c r="F5" s="90"/>
      <c r="G5" s="90"/>
      <c r="H5" s="90"/>
      <c r="I5" s="29"/>
      <c r="J5" s="89"/>
      <c r="K5" s="89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89"/>
      <c r="Y5" s="89"/>
      <c r="Z5" s="84"/>
      <c r="AA5" s="84"/>
      <c r="AB5" s="84"/>
      <c r="AC5" s="84"/>
      <c r="AD5" s="84"/>
      <c r="AE5" s="84"/>
      <c r="AF5" s="89"/>
      <c r="AG5" s="89"/>
      <c r="AH5" s="84"/>
      <c r="AI5" s="84"/>
      <c r="AJ5" s="84"/>
      <c r="AK5" s="84"/>
      <c r="AL5" s="84"/>
      <c r="AM5" s="84"/>
      <c r="AN5" s="85"/>
      <c r="AO5" s="85"/>
      <c r="AR5" s="40"/>
    </row>
    <row r="6" spans="1:56" ht="50.1" customHeight="1" thickBot="1"/>
    <row r="7" spans="1:56" ht="12" customHeight="1">
      <c r="A7" s="98" t="s">
        <v>63</v>
      </c>
      <c r="B7" s="99"/>
      <c r="C7" s="92"/>
      <c r="D7" s="93"/>
      <c r="E7" s="93"/>
      <c r="F7" s="93"/>
      <c r="G7" s="93"/>
      <c r="H7" s="94"/>
      <c r="I7" s="28"/>
      <c r="J7" s="28"/>
      <c r="K7" s="33"/>
      <c r="L7" s="30"/>
      <c r="M7" s="30"/>
      <c r="N7" s="30"/>
      <c r="O7" s="30"/>
      <c r="P7" s="30"/>
      <c r="Q7" s="86" t="s">
        <v>54</v>
      </c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8"/>
    </row>
    <row r="8" spans="1:56" ht="17.25" customHeight="1">
      <c r="A8" s="100"/>
      <c r="B8" s="101"/>
      <c r="C8" s="95"/>
      <c r="D8" s="96"/>
      <c r="E8" s="96"/>
      <c r="F8" s="96"/>
      <c r="G8" s="96"/>
      <c r="H8" s="97"/>
      <c r="I8" s="28"/>
      <c r="J8" s="28"/>
      <c r="K8" s="32"/>
      <c r="L8" s="28"/>
      <c r="M8" s="28"/>
      <c r="N8" s="28"/>
      <c r="O8" s="28"/>
      <c r="P8" s="28"/>
      <c r="Q8" s="36" t="s">
        <v>53</v>
      </c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7"/>
    </row>
    <row r="9" spans="1:56" ht="12" customHeight="1">
      <c r="A9" s="98" t="s">
        <v>47</v>
      </c>
      <c r="B9" s="99"/>
      <c r="C9" s="92"/>
      <c r="D9" s="93"/>
      <c r="E9" s="93"/>
      <c r="F9" s="93"/>
      <c r="G9" s="93"/>
      <c r="H9" s="94"/>
      <c r="I9" s="28"/>
      <c r="J9" s="28"/>
      <c r="K9" s="32"/>
      <c r="L9" s="28"/>
      <c r="M9" s="28"/>
      <c r="N9" s="28"/>
      <c r="O9" s="28"/>
      <c r="P9" s="28"/>
      <c r="Q9" s="36"/>
      <c r="R9" s="108" t="s">
        <v>55</v>
      </c>
      <c r="S9" s="108"/>
      <c r="T9" s="54"/>
      <c r="U9" s="123" t="s">
        <v>70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14" t="s">
        <v>41</v>
      </c>
      <c r="AQ9" s="114"/>
      <c r="AR9" s="114"/>
      <c r="AS9" s="114"/>
      <c r="AT9" s="112">
        <f>Z4-21</f>
        <v>44884</v>
      </c>
      <c r="AU9" s="112"/>
      <c r="AV9" s="112"/>
      <c r="AW9" s="112"/>
      <c r="AX9" s="112"/>
      <c r="AY9" s="110" t="s">
        <v>42</v>
      </c>
      <c r="AZ9" s="37"/>
    </row>
    <row r="10" spans="1:56" ht="28.5" customHeight="1" thickBot="1">
      <c r="A10" s="100"/>
      <c r="B10" s="101"/>
      <c r="C10" s="95"/>
      <c r="D10" s="96"/>
      <c r="E10" s="96"/>
      <c r="F10" s="96"/>
      <c r="G10" s="96"/>
      <c r="H10" s="97"/>
      <c r="I10" s="28"/>
      <c r="J10" s="28"/>
      <c r="K10" s="32"/>
      <c r="L10" s="28"/>
      <c r="M10" s="28"/>
      <c r="N10" s="28"/>
      <c r="O10" s="28"/>
      <c r="P10" s="28"/>
      <c r="Q10" s="38"/>
      <c r="R10" s="109"/>
      <c r="S10" s="109"/>
      <c r="T10" s="55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15"/>
      <c r="AQ10" s="115"/>
      <c r="AR10" s="115"/>
      <c r="AS10" s="115"/>
      <c r="AT10" s="113"/>
      <c r="AU10" s="113"/>
      <c r="AV10" s="113"/>
      <c r="AW10" s="113"/>
      <c r="AX10" s="113"/>
      <c r="AY10" s="111"/>
      <c r="AZ10" s="39"/>
    </row>
    <row r="11" spans="1:56" ht="12" customHeight="1">
      <c r="A11" s="98" t="s">
        <v>37</v>
      </c>
      <c r="B11" s="99"/>
      <c r="C11" s="92"/>
      <c r="D11" s="93"/>
      <c r="E11" s="93"/>
      <c r="F11" s="93"/>
      <c r="G11" s="93"/>
      <c r="H11" s="94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>
      <c r="A12" s="100"/>
      <c r="B12" s="101"/>
      <c r="C12" s="95"/>
      <c r="D12" s="96"/>
      <c r="E12" s="96"/>
      <c r="F12" s="96"/>
      <c r="G12" s="96"/>
      <c r="H12" s="97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>
      <c r="A13" s="106" t="s">
        <v>46</v>
      </c>
      <c r="B13" s="107"/>
      <c r="C13" s="92"/>
      <c r="D13" s="93"/>
      <c r="E13" s="93"/>
      <c r="F13" s="93"/>
      <c r="G13" s="93"/>
      <c r="H13" s="94"/>
      <c r="I13" s="28"/>
      <c r="J13" s="28"/>
      <c r="K13" s="32"/>
      <c r="L13" s="28"/>
      <c r="M13" s="28"/>
      <c r="N13" s="28"/>
      <c r="O13" s="28"/>
      <c r="P13" s="28"/>
      <c r="Q13" s="28"/>
      <c r="R13" s="104" t="s">
        <v>56</v>
      </c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28"/>
      <c r="BB13" s="28"/>
    </row>
    <row r="14" spans="1:56" s="4" customFormat="1" ht="150" customHeight="1">
      <c r="B14" s="62" t="s">
        <v>45</v>
      </c>
      <c r="C14" s="62" t="s">
        <v>26</v>
      </c>
      <c r="D14" s="63" t="s">
        <v>27</v>
      </c>
      <c r="E14" s="78" t="s">
        <v>65</v>
      </c>
      <c r="F14" s="63" t="s">
        <v>33</v>
      </c>
      <c r="G14" s="64" t="s">
        <v>49</v>
      </c>
      <c r="H14" s="62" t="s">
        <v>32</v>
      </c>
      <c r="I14" s="24"/>
      <c r="J14" s="9" t="s">
        <v>0</v>
      </c>
      <c r="K14" s="6" t="s">
        <v>1</v>
      </c>
      <c r="L14" s="7" t="s">
        <v>21</v>
      </c>
      <c r="M14" s="5"/>
      <c r="N14" s="9" t="s">
        <v>2</v>
      </c>
      <c r="O14" s="10" t="s">
        <v>23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30</v>
      </c>
      <c r="U14" s="8" t="s">
        <v>8</v>
      </c>
      <c r="V14" s="58" t="s">
        <v>48</v>
      </c>
      <c r="W14" s="34" t="s">
        <v>43</v>
      </c>
      <c r="X14" s="6" t="s">
        <v>10</v>
      </c>
      <c r="Y14" s="6" t="s">
        <v>11</v>
      </c>
      <c r="Z14" s="6" t="s">
        <v>12</v>
      </c>
      <c r="AA14" s="6" t="s">
        <v>13</v>
      </c>
      <c r="AB14" s="6" t="s">
        <v>15</v>
      </c>
      <c r="AC14" s="10" t="s">
        <v>16</v>
      </c>
      <c r="AD14" s="6" t="s">
        <v>17</v>
      </c>
      <c r="AE14" s="6" t="s">
        <v>18</v>
      </c>
      <c r="AF14" s="6" t="s">
        <v>19</v>
      </c>
      <c r="AG14" s="6" t="s">
        <v>20</v>
      </c>
      <c r="AI14" s="9" t="s">
        <v>22</v>
      </c>
      <c r="AJ14" s="6" t="s">
        <v>17</v>
      </c>
      <c r="AK14" s="6" t="s">
        <v>18</v>
      </c>
      <c r="AL14" s="6" t="s">
        <v>25</v>
      </c>
      <c r="AM14" s="6" t="s">
        <v>24</v>
      </c>
      <c r="AN14" s="6" t="s">
        <v>20</v>
      </c>
      <c r="AP14" s="9" t="s">
        <v>29</v>
      </c>
      <c r="AQ14" s="35" t="str">
        <f>CONCATENATE("Vétéran masculin &lt; 30/09/",$AU$1-35)</f>
        <v>Vétéran masculin &lt; 30/09/1986</v>
      </c>
      <c r="AR14" s="35" t="str">
        <f>CONCATENATE("Vétéran féminin &lt; 30/09/",$AU$1-32)</f>
        <v>Vétéran féminin &lt; 30/09/1989</v>
      </c>
      <c r="AS14" s="35" t="str">
        <f>CONCATENATE("Junior 01/10/",$AU$1-18," - 30/09/",$AU$1-16)</f>
        <v>Junior 01/10/2003 - 30/09/2005</v>
      </c>
      <c r="AT14" s="35" t="str">
        <f>CONCATENATE("Cadet 01/10/",$AU$1-16," - 30/09/",$AU$1-14)</f>
        <v>Cadet 01/10/2005 - 30/09/2007</v>
      </c>
      <c r="AU14" s="35" t="str">
        <f>CONCATENATE("Minimes 01/10/",$AU$1-14," - 30/09/",$AU$1-12)</f>
        <v>Minimes 01/10/2007 - 30/09/2009</v>
      </c>
      <c r="AV14" s="35" t="str">
        <f>CONCATENATE("Benjamin 01/10/",$AU$1-12," - 30/09/",$AU$1-10)</f>
        <v>Benjamin 01/10/2009 - 30/09/2011</v>
      </c>
      <c r="AW14" s="35" t="str">
        <f>CONCATENATE("Poussin 01/10/",$AU$1-10," - 30/09/",$AU$1-8)</f>
        <v>Poussin 01/10/2011 - 30/09/2013</v>
      </c>
      <c r="AY14" s="80" t="s">
        <v>28</v>
      </c>
    </row>
    <row r="15" spans="1:56" ht="21" customHeight="1">
      <c r="A15" s="102" t="s">
        <v>44</v>
      </c>
      <c r="B15" s="59"/>
      <c r="C15" s="60"/>
      <c r="D15" s="60"/>
      <c r="E15" s="65"/>
      <c r="F15" s="61"/>
      <c r="G15" s="73"/>
      <c r="H15" s="59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79"/>
      <c r="BA15" s="31"/>
      <c r="BB15" s="31"/>
      <c r="BC15" s="43"/>
      <c r="BD15" s="42"/>
    </row>
    <row r="16" spans="1:56" ht="21" customHeight="1">
      <c r="A16" s="103"/>
      <c r="B16" s="48"/>
      <c r="C16" s="51"/>
      <c r="D16" s="49"/>
      <c r="E16" s="66"/>
      <c r="F16" s="50"/>
      <c r="G16" s="52"/>
      <c r="H16" s="52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79"/>
      <c r="BA16" s="31"/>
    </row>
    <row r="17" spans="1:53" ht="21" customHeight="1">
      <c r="A17" s="103"/>
      <c r="B17" s="48"/>
      <c r="C17" s="49"/>
      <c r="D17" s="49"/>
      <c r="E17" s="66"/>
      <c r="F17" s="50"/>
      <c r="G17" s="52"/>
      <c r="H17" s="48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79"/>
      <c r="BA17" s="31"/>
    </row>
    <row r="18" spans="1:53" ht="21" customHeight="1">
      <c r="A18" s="103"/>
      <c r="B18" s="48"/>
      <c r="C18" s="51"/>
      <c r="D18" s="49"/>
      <c r="E18" s="66"/>
      <c r="F18" s="50"/>
      <c r="G18" s="52"/>
      <c r="H18" s="52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79"/>
      <c r="BA18" s="31"/>
    </row>
    <row r="19" spans="1:53" ht="21" customHeight="1">
      <c r="A19" s="103"/>
      <c r="B19" s="52"/>
      <c r="C19" s="51"/>
      <c r="D19" s="49"/>
      <c r="E19" s="66"/>
      <c r="F19" s="50"/>
      <c r="G19" s="52"/>
      <c r="H19" s="52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79"/>
      <c r="BA19" s="31"/>
    </row>
    <row r="20" spans="1:53" ht="21" customHeight="1">
      <c r="A20" s="103"/>
      <c r="B20" s="52"/>
      <c r="C20" s="51"/>
      <c r="D20" s="49"/>
      <c r="E20" s="66"/>
      <c r="F20" s="50"/>
      <c r="G20" s="52"/>
      <c r="H20" s="52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79"/>
      <c r="BA20" s="31"/>
    </row>
    <row r="21" spans="1:53" ht="21" customHeight="1">
      <c r="A21" s="103"/>
      <c r="B21" s="52"/>
      <c r="C21" s="51"/>
      <c r="D21" s="49"/>
      <c r="E21" s="66"/>
      <c r="F21" s="50"/>
      <c r="G21" s="52"/>
      <c r="H21" s="52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79"/>
      <c r="BA21" s="31"/>
    </row>
    <row r="22" spans="1:53" ht="21" customHeight="1">
      <c r="A22" s="103"/>
      <c r="B22" s="52"/>
      <c r="C22" s="51"/>
      <c r="D22" s="49"/>
      <c r="E22" s="66"/>
      <c r="F22" s="50"/>
      <c r="G22" s="52"/>
      <c r="H22" s="52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79"/>
      <c r="BA22" s="41"/>
    </row>
    <row r="23" spans="1:53" ht="21" customHeight="1">
      <c r="A23" s="103"/>
      <c r="B23" s="52"/>
      <c r="C23" s="51"/>
      <c r="D23" s="49"/>
      <c r="E23" s="66"/>
      <c r="F23" s="50"/>
      <c r="G23" s="52"/>
      <c r="H23" s="52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79"/>
      <c r="BA23" s="41"/>
    </row>
    <row r="24" spans="1:53" ht="21" customHeight="1">
      <c r="A24" s="103"/>
      <c r="B24" s="52"/>
      <c r="C24" s="51"/>
      <c r="D24" s="49"/>
      <c r="E24" s="66"/>
      <c r="F24" s="50"/>
      <c r="G24" s="52"/>
      <c r="H24" s="52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79"/>
    </row>
    <row r="25" spans="1:53" ht="21" customHeight="1">
      <c r="A25" s="103"/>
      <c r="B25" s="69"/>
      <c r="C25" s="70"/>
      <c r="D25" s="70"/>
      <c r="E25" s="67"/>
      <c r="F25" s="53"/>
      <c r="G25" s="69"/>
      <c r="H25" s="47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79"/>
    </row>
    <row r="26" spans="1:53" ht="21" customHeight="1">
      <c r="A26" s="103"/>
      <c r="B26" s="71"/>
      <c r="C26" s="45"/>
      <c r="D26" s="72"/>
      <c r="E26" s="68"/>
      <c r="F26" s="46"/>
      <c r="G26" s="47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79"/>
    </row>
    <row r="27" spans="1:53" ht="21" customHeight="1">
      <c r="A27" s="103"/>
      <c r="B27" s="45"/>
      <c r="C27" s="45"/>
      <c r="D27" s="72"/>
      <c r="E27" s="68"/>
      <c r="F27" s="46"/>
      <c r="G27" s="47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79"/>
    </row>
    <row r="28" spans="1:53" ht="21" customHeight="1">
      <c r="A28" s="103"/>
      <c r="B28" s="45"/>
      <c r="C28" s="45"/>
      <c r="D28" s="72"/>
      <c r="E28" s="68"/>
      <c r="F28" s="46"/>
      <c r="G28" s="47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79"/>
    </row>
    <row r="29" spans="1:53" s="25" customFormat="1"/>
    <row r="30" spans="1:53" s="25" customFormat="1">
      <c r="J30" s="122" t="s">
        <v>60</v>
      </c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24"/>
      <c r="AS30" s="24"/>
      <c r="AT30" s="24"/>
      <c r="AU30" s="24"/>
      <c r="AV30" s="24"/>
      <c r="AW30" s="24"/>
      <c r="AX30" s="24"/>
      <c r="AY30" s="24"/>
      <c r="AZ30" s="24"/>
      <c r="BA30" s="24"/>
    </row>
    <row r="31" spans="1:53" s="25" customFormat="1">
      <c r="G31" s="74"/>
      <c r="J31" s="74"/>
      <c r="K31" s="74" t="s">
        <v>61</v>
      </c>
      <c r="L31" s="74"/>
      <c r="M31" s="74"/>
      <c r="N31" s="74"/>
      <c r="O31" s="74"/>
      <c r="P31" s="74"/>
      <c r="Q31" s="74"/>
      <c r="R31" s="7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</row>
    <row r="32" spans="1:53" s="25" customFormat="1">
      <c r="H32" s="26"/>
      <c r="J32" s="116" t="s">
        <v>7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</row>
    <row r="33" spans="5:54" s="25" customFormat="1">
      <c r="J33" s="116" t="s">
        <v>9</v>
      </c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5:54" s="25" customFormat="1">
      <c r="J34" s="116" t="s">
        <v>58</v>
      </c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</row>
    <row r="35" spans="5:54" s="25" customFormat="1">
      <c r="J35" s="116" t="s">
        <v>14</v>
      </c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</row>
    <row r="36" spans="5:54" s="25" customFormat="1">
      <c r="J36" s="117" t="s">
        <v>31</v>
      </c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</row>
    <row r="37" spans="5:54" ht="12.75" customHeight="1">
      <c r="H37" s="27"/>
      <c r="I37" s="27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27"/>
    </row>
    <row r="38" spans="5:54">
      <c r="H38" s="26"/>
      <c r="I38" s="26"/>
      <c r="J38" s="119" t="s">
        <v>59</v>
      </c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26"/>
    </row>
    <row r="39" spans="5:54"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</row>
    <row r="40" spans="5:54">
      <c r="J40" s="121" t="s">
        <v>62</v>
      </c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</row>
    <row r="41" spans="5:54">
      <c r="J41" s="121" t="s">
        <v>66</v>
      </c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</row>
    <row r="42" spans="5:54">
      <c r="J42" s="75" t="s">
        <v>50</v>
      </c>
      <c r="K42" s="76" t="s">
        <v>64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</row>
    <row r="43" spans="5:54">
      <c r="J43" s="77" t="s">
        <v>51</v>
      </c>
      <c r="K43" s="76" t="s">
        <v>52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</row>
    <row r="45" spans="5:54">
      <c r="E45" s="28"/>
    </row>
  </sheetData>
  <sheetProtection password="9485" sheet="1" objects="1" scenarios="1" formatCells="0" formatColumns="0" formatRows="0" selectLockedCells="1"/>
  <mergeCells count="39">
    <mergeCell ref="J35:AM35"/>
    <mergeCell ref="J36:AM37"/>
    <mergeCell ref="J38:AM39"/>
    <mergeCell ref="J41:AM41"/>
    <mergeCell ref="J30:AQ30"/>
    <mergeCell ref="J40:AM40"/>
    <mergeCell ref="J32:AM32"/>
    <mergeCell ref="J33:AM33"/>
    <mergeCell ref="J34:AM34"/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Y9:AY10"/>
    <mergeCell ref="AT9:AX10"/>
    <mergeCell ref="AP9:AS10"/>
    <mergeCell ref="U9:AO10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Thierry TIRARD thierrytirard@gmail.com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D3M 2022</vt:lpstr>
      <vt:lpstr>'D3M 2022'!Zone_d_impression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2019-09-26T21:03:29Z</cp:lastPrinted>
  <dcterms:created xsi:type="dcterms:W3CDTF">1996-10-21T11:03:58Z</dcterms:created>
  <dcterms:modified xsi:type="dcterms:W3CDTF">2022-10-31T18:12:40Z</dcterms:modified>
</cp:coreProperties>
</file>